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495" windowWidth="10425" windowHeight="10140" activeTab="0"/>
  </bookViews>
  <sheets>
    <sheet name="Patiënteninfo" sheetId="1" r:id="rId1"/>
  </sheets>
  <definedNames>
    <definedName name="_xlnm.Print_Area" localSheetId="0">'Patiënteninfo'!$B$1:$H$75</definedName>
  </definedNames>
  <calcPr fullCalcOnLoad="1"/>
</workbook>
</file>

<file path=xl/sharedStrings.xml><?xml version="1.0" encoding="utf-8"?>
<sst xmlns="http://schemas.openxmlformats.org/spreadsheetml/2006/main" count="145" uniqueCount="120">
  <si>
    <t>Woonsituatie</t>
  </si>
  <si>
    <t>Andere</t>
  </si>
  <si>
    <t>Thuis</t>
  </si>
  <si>
    <t>Ziekenhuis</t>
  </si>
  <si>
    <t>Aantal huisartsen in de regio</t>
  </si>
  <si>
    <t>% artsen in samenwerking</t>
  </si>
  <si>
    <t>PATIENTINFORMATIE</t>
  </si>
  <si>
    <t>Overlijden</t>
  </si>
  <si>
    <t xml:space="preserve">IV. Informations concernant les patients </t>
  </si>
  <si>
    <t xml:space="preserve">Résidence des patients </t>
  </si>
  <si>
    <t>Nombre de patients suivis à la maison :</t>
  </si>
  <si>
    <t>Nombre de patients suivis qui sont hébergés chez quelqu'un d'autre :</t>
  </si>
  <si>
    <t>Nombre de patients suivis en MR-MRS :</t>
  </si>
  <si>
    <t>Nombre de patients suivis en d'autres endroits :</t>
  </si>
  <si>
    <t xml:space="preserve">Fin de l'accompagnement </t>
  </si>
  <si>
    <t>Nombre de fin d'accompagnement par décès :</t>
  </si>
  <si>
    <t>Nombre de fin d'accompagnement par transfert en unité palliative :</t>
  </si>
  <si>
    <t>Nombre de fin d'accompagnement par transfert en hôpital :</t>
  </si>
  <si>
    <t>Nombre de fin d'accompagnement par transfert en MR-MRS :</t>
  </si>
  <si>
    <t>Nombre de  fin d'accompagnement pour d'autres raisons  :</t>
  </si>
  <si>
    <t xml:space="preserve">Lieu de décès </t>
  </si>
  <si>
    <t>Nombre de décès à domicile :</t>
  </si>
  <si>
    <t>Nombre de décès en MR-MRS :</t>
  </si>
  <si>
    <t>Nombre de décès dans d'autres endroits :</t>
  </si>
  <si>
    <t xml:space="preserve">Durée de l'accompagnement </t>
  </si>
  <si>
    <t>De 0 à 1 semaine :</t>
  </si>
  <si>
    <t>De 1 à 2 semaines :</t>
  </si>
  <si>
    <t>De 2 semaines à 1 mois :</t>
  </si>
  <si>
    <t>De 1 mois à 2 mois :</t>
  </si>
  <si>
    <t>De 2 mois à 3 mois :</t>
  </si>
  <si>
    <t>De 3 mois à 6 mois :</t>
  </si>
  <si>
    <t>Plus de 6 mois :</t>
  </si>
  <si>
    <t xml:space="preserve">V. Collaborations avec les médecins traitants </t>
  </si>
  <si>
    <t>Nombre de médecins traitants dans la région :</t>
  </si>
  <si>
    <t>Nombre de médecins avec lesquels il y a eu collaboration :</t>
  </si>
  <si>
    <t>% des médecins qui travaillent en collaboration avec l'équipe de soutien :</t>
  </si>
  <si>
    <t>Plaats van overlijden tijdens begeleiding MBE</t>
  </si>
  <si>
    <t>Oncologisch</t>
  </si>
  <si>
    <t>Niet-oncologisch</t>
  </si>
  <si>
    <t>Leeftijdsgroepen</t>
  </si>
  <si>
    <t>Samenwerking huisartsen</t>
  </si>
  <si>
    <t>10 - 19 jaar</t>
  </si>
  <si>
    <t>20 - 29 jaar</t>
  </si>
  <si>
    <t>30 - 39 jaar</t>
  </si>
  <si>
    <t>40 - 49 jaar</t>
  </si>
  <si>
    <t>50 - 59 jaar</t>
  </si>
  <si>
    <t>60 - 69 jaar</t>
  </si>
  <si>
    <t>70 - 79 jaar</t>
  </si>
  <si>
    <t>80 - 89 jaar</t>
  </si>
  <si>
    <t>90 - 99 jaar</t>
  </si>
  <si>
    <t xml:space="preserve">Thuis </t>
  </si>
  <si>
    <t>Instelling voor personen met een handicap</t>
  </si>
  <si>
    <t>31 - 60 dagen</t>
  </si>
  <si>
    <t>91 - 180 dagen</t>
  </si>
  <si>
    <t>+ 180 dagen</t>
  </si>
  <si>
    <t>61 - 90 dagen</t>
  </si>
  <si>
    <t>15 - 30 dagen</t>
  </si>
  <si>
    <t>REFERENTIEJAAR</t>
  </si>
  <si>
    <t>Duur begeleiding van in de loop van het jaar afgesloten dossiers (aantal patiënten)</t>
  </si>
  <si>
    <t xml:space="preserve">  0 -  9 jaar</t>
  </si>
  <si>
    <t xml:space="preserve">  8 - 14 dagen</t>
  </si>
  <si>
    <t xml:space="preserve">  0 -  7 dagen </t>
  </si>
  <si>
    <t xml:space="preserve">Andere </t>
  </si>
  <si>
    <t>Palliatieve eenheid</t>
  </si>
  <si>
    <t>Instellingen voor personen met een handicap</t>
  </si>
  <si>
    <t>Psychiatrisch verzorgingstehuis</t>
  </si>
  <si>
    <t>Woon- en zorgcentrum</t>
  </si>
  <si>
    <t>Instellingen voor personen met handicap</t>
  </si>
  <si>
    <t>Aantal huisartsen waarmee samenwerking is geweest</t>
  </si>
  <si>
    <t>BEGRIPSVERDUIDELIJKING</t>
  </si>
  <si>
    <t>NETWERK / MBE</t>
  </si>
  <si>
    <t>Hoofddiagnose bij aanmelding</t>
  </si>
  <si>
    <t>Setting waar de patiënt verblijft op het moment van begeleiding</t>
  </si>
  <si>
    <t>Setting waar de patiënt verblijft op het moment van aanmelding</t>
  </si>
  <si>
    <t>Reden waarom de begeleiding werd stopgezet</t>
  </si>
  <si>
    <t>Transfer  woon- en zorgcentrum</t>
  </si>
  <si>
    <t>Transfer ziekenhuis</t>
  </si>
  <si>
    <t>Transfer palliatieve eenheid</t>
  </si>
  <si>
    <t>1.  patiënt verblijft thuis</t>
  </si>
  <si>
    <t>2.  er is een eerste contact met patiënt, omgeving of hulpverlener</t>
  </si>
  <si>
    <t>3.  met goedkeuring van de huisarts</t>
  </si>
  <si>
    <r>
      <t xml:space="preserve">Start patiëntendossier : een begeleiding start als </t>
    </r>
    <r>
      <rPr>
        <u val="single"/>
        <sz val="8"/>
        <rFont val="Calibri"/>
        <family val="2"/>
      </rPr>
      <t>tegelijkertijd</t>
    </r>
    <r>
      <rPr>
        <sz val="8"/>
        <rFont val="Calibri"/>
        <family val="2"/>
      </rPr>
      <t xml:space="preserve"> aan volgende voorwaarden is voldaan : </t>
    </r>
  </si>
  <si>
    <t xml:space="preserve">Pas als uit dit info-dossier een effectieve begeleiding voortvloeit (zie voorwaarden bij ‘Datum start begeleiding’), </t>
  </si>
  <si>
    <r>
      <t xml:space="preserve">Aanmeldingen/intakegesprekken ter voorbereiding van ontslag of een nog op te starten begeleiding worden beschouwd als een </t>
    </r>
    <r>
      <rPr>
        <b/>
        <sz val="8"/>
        <rFont val="Calibri"/>
        <family val="2"/>
      </rPr>
      <t>infodossier.</t>
    </r>
    <r>
      <rPr>
        <sz val="8"/>
        <rFont val="Calibri"/>
        <family val="2"/>
      </rPr>
      <t xml:space="preserve"> </t>
    </r>
  </si>
  <si>
    <r>
      <t xml:space="preserve">mag een ‘Datum start begeleiding’ worden ingevuld. Het info-dossier wordt een </t>
    </r>
    <r>
      <rPr>
        <b/>
        <sz val="8"/>
        <rFont val="Calibri"/>
        <family val="2"/>
      </rPr>
      <t>patiëntendossier.</t>
    </r>
  </si>
  <si>
    <r>
      <rPr>
        <u val="single"/>
        <sz val="8"/>
        <rFont val="Calibri"/>
        <family val="2"/>
      </rPr>
      <t>Thuis</t>
    </r>
    <r>
      <rPr>
        <sz val="8"/>
        <rFont val="Calibri"/>
        <family val="2"/>
      </rPr>
      <t xml:space="preserve"> : eigen huis, serviceflat, inwonend bij kinderen, familie, vrienden, klooster, beschut wonen, (pall/geriatrisch) dagcentrum, gastgezinnen …</t>
    </r>
  </si>
  <si>
    <r>
      <rPr>
        <u val="single"/>
        <sz val="8"/>
        <rFont val="Calibri"/>
        <family val="2"/>
      </rPr>
      <t>Woon- en Zorg Centrum (WZC)</t>
    </r>
    <r>
      <rPr>
        <sz val="8"/>
        <rFont val="Calibri"/>
        <family val="2"/>
      </rPr>
      <t xml:space="preserve"> : RVT, ROB, kortverblijf</t>
    </r>
  </si>
  <si>
    <r>
      <rPr>
        <u val="single"/>
        <sz val="8"/>
        <rFont val="Calibri"/>
        <family val="2"/>
      </rPr>
      <t>Ziekenhuis</t>
    </r>
    <r>
      <rPr>
        <sz val="8"/>
        <rFont val="Calibri"/>
        <family val="2"/>
      </rPr>
      <t xml:space="preserve"> : algemeen ziekenhuis, universitair ziekenhuis, psychiatrisch ziekenhuis, sp-dienst</t>
    </r>
  </si>
  <si>
    <r>
      <rPr>
        <u val="single"/>
        <sz val="8"/>
        <rFont val="Calibri"/>
        <family val="2"/>
      </rPr>
      <t>Palliatieve eenheid</t>
    </r>
    <r>
      <rPr>
        <sz val="8"/>
        <rFont val="Calibri"/>
        <family val="2"/>
      </rPr>
      <t xml:space="preserve"> : hospice</t>
    </r>
  </si>
  <si>
    <r>
      <rPr>
        <u val="single"/>
        <sz val="8"/>
        <rFont val="Calibri"/>
        <family val="2"/>
      </rPr>
      <t>Psychiatrisch verzorgingstehuis</t>
    </r>
    <r>
      <rPr>
        <sz val="8"/>
        <rFont val="Calibri"/>
        <family val="2"/>
      </rPr>
      <t xml:space="preserve"> (PVT)</t>
    </r>
  </si>
  <si>
    <r>
      <rPr>
        <u val="single"/>
        <sz val="8"/>
        <rFont val="Calibri"/>
        <family val="2"/>
      </rPr>
      <t>Instellingen voor personen met handicap</t>
    </r>
    <r>
      <rPr>
        <sz val="8"/>
        <rFont val="Calibri"/>
        <family val="2"/>
      </rPr>
      <t xml:space="preserve"> : MPI</t>
    </r>
  </si>
  <si>
    <t>Plaats waar de patiënt is overleden tijdens de begeleiding MBE</t>
  </si>
  <si>
    <t xml:space="preserve">Overlijden : tijdens de begeleiding van het MBE. Een overlijden tijdens begeleiding MBE kan enkel : thuis, WZC, PVT, Inst. pers. handicap, andere. </t>
  </si>
  <si>
    <t>(zie ook volgende rubriek)</t>
  </si>
  <si>
    <t>Overlijden in ziekenhuis of palliatieve eenheid kan NIET tijdens begeleiding MBE</t>
  </si>
  <si>
    <t>Duur begeleiding van het middelste patiëntdossier in een volgens duurtijd geordende lijst van afgesloten patiëntendossiers</t>
  </si>
  <si>
    <t>Verblijfplaats bij aanmelding</t>
  </si>
  <si>
    <t>Reden einde begeleiding</t>
  </si>
  <si>
    <r>
      <rPr>
        <u val="single"/>
        <sz val="8"/>
        <rFont val="Calibri"/>
        <family val="2"/>
      </rPr>
      <t>Andere</t>
    </r>
    <r>
      <rPr>
        <sz val="8"/>
        <rFont val="Calibri"/>
        <family val="2"/>
      </rPr>
      <t xml:space="preserve"> : daklozencentra, asielcentra, vluchthuizen, opvangcentra, gevangenis, therapeutische gemeenschap ...</t>
    </r>
  </si>
  <si>
    <r>
      <rPr>
        <u val="single"/>
        <sz val="8"/>
        <rFont val="Calibri"/>
        <family val="2"/>
      </rPr>
      <t>Andere</t>
    </r>
    <r>
      <rPr>
        <sz val="8"/>
        <rFont val="Calibri"/>
        <family val="2"/>
      </rPr>
      <t xml:space="preserve"> : Opname in Psychiatrisch verzorgingstehuis; Instelling voor personen met handicap, Andere (opvangcentra, …)   of stopzetting om andere redenen </t>
    </r>
  </si>
  <si>
    <t>Aantal inwoners</t>
  </si>
  <si>
    <t>Mediaan duur begeleiding van in de loop van het jaar afgesloten dossiers</t>
  </si>
  <si>
    <r>
      <t xml:space="preserve">  </t>
    </r>
    <r>
      <rPr>
        <sz val="10"/>
        <rFont val="Calibri"/>
        <family val="2"/>
      </rPr>
      <t>≥</t>
    </r>
    <r>
      <rPr>
        <sz val="10"/>
        <rFont val="Calibri"/>
        <family val="2"/>
      </rPr>
      <t xml:space="preserve"> 100 jaar</t>
    </r>
  </si>
  <si>
    <t>Leeftijd onbekend</t>
  </si>
  <si>
    <t>2013</t>
  </si>
  <si>
    <t>Onbekend</t>
  </si>
  <si>
    <t>BEGELEIDINGEN</t>
  </si>
  <si>
    <t>Aantal nieuwe begeleidingen opgestart in het referentiejaar</t>
  </si>
  <si>
    <t>Aantal lopende begeleidingen opgestart vóór het referentiejaar</t>
  </si>
  <si>
    <t>Persoonlijk contact en/of telefoon</t>
  </si>
  <si>
    <t>Bezoek</t>
  </si>
  <si>
    <t>Vergadering</t>
  </si>
  <si>
    <t>Extra bezoek</t>
  </si>
  <si>
    <t>Extra vergadering</t>
  </si>
  <si>
    <t>Aantal contacten tijdens begeleiding</t>
  </si>
  <si>
    <t>Extra persoonlijk contact en/of telefoon</t>
  </si>
  <si>
    <t>Aantal extra-contacten na begeleiding</t>
  </si>
  <si>
    <t>Duur contacten tijdens begeleiding</t>
  </si>
  <si>
    <t>Duur extra-contacten na begeleiding</t>
  </si>
  <si>
    <t>CONTACTEN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</si>
</sst>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#,##0.0"/>
    <numFmt numFmtId="182" formatCode="_-* #,##0.000\ _€_-;\-* #,##0.000\ _€_-;_-* &quot;-&quot;???\ _€_-;_-@_-"/>
    <numFmt numFmtId="183" formatCode="0.0%"/>
    <numFmt numFmtId="184" formatCode="_-* #,##0.0\ _€_-;\-* #,##0.0\ _€_-;_-* &quot;-&quot;?\ _€_-;_-@_-"/>
    <numFmt numFmtId="185" formatCode="[$-813]dddd\ d\ mmmm\ yyyy"/>
    <numFmt numFmtId="186" formatCode="h:mm:ss;@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</numFmts>
  <fonts count="42">
    <font>
      <sz val="10"/>
      <name val="Arial"/>
      <family val="0"/>
    </font>
    <font>
      <b/>
      <sz val="10"/>
      <name val="Calibri"/>
      <family val="2"/>
    </font>
    <font>
      <sz val="8"/>
      <name val="Calibri"/>
      <family val="2"/>
    </font>
    <font>
      <u val="single"/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3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5" borderId="15" xfId="0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9" fontId="5" fillId="0" borderId="15" xfId="0" applyNumberFormat="1" applyFont="1" applyFill="1" applyBorder="1" applyAlignment="1">
      <alignment vertical="top" wrapText="1"/>
    </xf>
    <xf numFmtId="9" fontId="5" fillId="0" borderId="0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 quotePrefix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9" fontId="2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10" fontId="1" fillId="0" borderId="0" xfId="0" applyNumberFormat="1" applyFont="1" applyFill="1" applyAlignment="1">
      <alignment horizontal="right"/>
    </xf>
    <xf numFmtId="10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 quotePrefix="1">
      <alignment vertical="top" wrapText="1"/>
    </xf>
    <xf numFmtId="10" fontId="5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 wrapText="1"/>
    </xf>
    <xf numFmtId="3" fontId="5" fillId="34" borderId="15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21" fontId="1" fillId="0" borderId="0" xfId="0" applyNumberFormat="1" applyFont="1" applyFill="1" applyAlignment="1">
      <alignment horizontal="right" vertical="center"/>
    </xf>
    <xf numFmtId="21" fontId="5" fillId="35" borderId="15" xfId="0" applyNumberFormat="1" applyFont="1" applyFill="1" applyBorder="1" applyAlignment="1" applyProtection="1">
      <alignment horizontal="right" vertical="center"/>
      <protection locked="0"/>
    </xf>
    <xf numFmtId="21" fontId="5" fillId="35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B1">
      <selection activeCell="C2" sqref="C2"/>
    </sheetView>
  </sheetViews>
  <sheetFormatPr defaultColWidth="9.140625" defaultRowHeight="12.75"/>
  <cols>
    <col min="1" max="1" width="10.7109375" style="2" hidden="1" customWidth="1"/>
    <col min="2" max="2" width="58.28125" style="32" customWidth="1"/>
    <col min="3" max="3" width="11.7109375" style="16" customWidth="1"/>
    <col min="4" max="4" width="11.421875" style="5" customWidth="1"/>
    <col min="5" max="5" width="5.421875" style="5" customWidth="1"/>
    <col min="6" max="6" width="4.28125" style="5" customWidth="1"/>
    <col min="7" max="7" width="6.140625" style="5" customWidth="1"/>
    <col min="8" max="8" width="103.00390625" style="38" customWidth="1"/>
    <col min="9" max="9" width="7.57421875" style="5" customWidth="1"/>
    <col min="10" max="10" width="9.140625" style="5" customWidth="1"/>
    <col min="11" max="11" width="31.28125" style="5" customWidth="1"/>
    <col min="12" max="16384" width="9.140625" style="5" customWidth="1"/>
  </cols>
  <sheetData>
    <row r="1" spans="1:8" s="6" customFormat="1" ht="12.75">
      <c r="A1" s="7"/>
      <c r="B1" s="22" t="s">
        <v>57</v>
      </c>
      <c r="C1" s="44" t="s">
        <v>104</v>
      </c>
      <c r="H1" s="36" t="s">
        <v>69</v>
      </c>
    </row>
    <row r="2" spans="1:8" s="8" customFormat="1" ht="12.75">
      <c r="A2" s="7"/>
      <c r="B2" s="23" t="s">
        <v>70</v>
      </c>
      <c r="C2" s="20"/>
      <c r="H2" s="37"/>
    </row>
    <row r="3" spans="1:3" ht="12.75">
      <c r="A3" s="9"/>
      <c r="C3" s="3"/>
    </row>
    <row r="4" spans="1:8" ht="12.75">
      <c r="A4" s="10" t="s">
        <v>8</v>
      </c>
      <c r="B4" s="28" t="s">
        <v>100</v>
      </c>
      <c r="C4" s="55"/>
      <c r="H4" s="38" t="s">
        <v>81</v>
      </c>
    </row>
    <row r="5" spans="1:8" ht="12.75">
      <c r="A5" s="11"/>
      <c r="B5" s="28"/>
      <c r="C5" s="52"/>
      <c r="H5" s="39" t="s">
        <v>78</v>
      </c>
    </row>
    <row r="6" spans="1:8" ht="12.75">
      <c r="A6" s="11"/>
      <c r="B6" s="25" t="s">
        <v>106</v>
      </c>
      <c r="C6" s="53">
        <f>SUM(C7:C8)</f>
        <v>0</v>
      </c>
      <c r="D6" s="1"/>
      <c r="E6" s="57"/>
      <c r="H6" s="39" t="s">
        <v>79</v>
      </c>
    </row>
    <row r="7" spans="1:8" ht="12.75">
      <c r="A7" s="11"/>
      <c r="B7" s="28" t="s">
        <v>107</v>
      </c>
      <c r="C7" s="20"/>
      <c r="D7" s="56" t="e">
        <f>C7/C4</f>
        <v>#DIV/0!</v>
      </c>
      <c r="E7" s="56"/>
      <c r="H7" s="39" t="s">
        <v>80</v>
      </c>
    </row>
    <row r="8" spans="1:3" ht="12.75">
      <c r="A8" s="11"/>
      <c r="B8" s="28" t="s">
        <v>108</v>
      </c>
      <c r="C8" s="20"/>
    </row>
    <row r="9" spans="1:8" ht="12.75">
      <c r="A9" s="11"/>
      <c r="B9" s="45"/>
      <c r="C9" s="3"/>
      <c r="H9" s="40" t="s">
        <v>83</v>
      </c>
    </row>
    <row r="10" spans="1:8" ht="12.75">
      <c r="A10" s="11"/>
      <c r="B10" s="25" t="s">
        <v>6</v>
      </c>
      <c r="C10" s="1"/>
      <c r="D10" s="1"/>
      <c r="E10" s="57"/>
      <c r="H10" s="38" t="s">
        <v>82</v>
      </c>
    </row>
    <row r="11" spans="1:8" ht="12.75">
      <c r="A11" s="11"/>
      <c r="B11" s="24"/>
      <c r="C11" s="3"/>
      <c r="H11" s="38" t="s">
        <v>84</v>
      </c>
    </row>
    <row r="12" spans="1:7" ht="12.75">
      <c r="A12" s="11"/>
      <c r="B12" s="26" t="s">
        <v>39</v>
      </c>
      <c r="C12" s="12">
        <f>SUM(C13:C24)</f>
        <v>0</v>
      </c>
      <c r="D12" s="48" t="e">
        <f>SUM(D13:D24)</f>
        <v>#DIV/0!</v>
      </c>
      <c r="E12" s="48"/>
      <c r="F12" s="58"/>
      <c r="G12" s="58"/>
    </row>
    <row r="13" spans="1:5" ht="12.75">
      <c r="A13" s="11"/>
      <c r="B13" s="27" t="s">
        <v>59</v>
      </c>
      <c r="C13" s="20"/>
      <c r="D13" s="49" t="e">
        <f>SUM(C13/$C$12)</f>
        <v>#DIV/0!</v>
      </c>
      <c r="E13" s="51"/>
    </row>
    <row r="14" spans="1:8" ht="12.75">
      <c r="A14" s="11"/>
      <c r="B14" s="27" t="s">
        <v>41</v>
      </c>
      <c r="C14" s="20"/>
      <c r="D14" s="49" t="e">
        <f aca="true" t="shared" si="0" ref="D14:D24">SUM(C14/$C$12)</f>
        <v>#DIV/0!</v>
      </c>
      <c r="E14" s="51"/>
      <c r="H14" s="40"/>
    </row>
    <row r="15" spans="1:5" ht="12.75">
      <c r="A15" s="11"/>
      <c r="B15" s="27" t="s">
        <v>42</v>
      </c>
      <c r="C15" s="20"/>
      <c r="D15" s="49" t="e">
        <f t="shared" si="0"/>
        <v>#DIV/0!</v>
      </c>
      <c r="E15" s="51"/>
    </row>
    <row r="16" spans="1:5" ht="12.75">
      <c r="A16" s="11"/>
      <c r="B16" s="27" t="s">
        <v>43</v>
      </c>
      <c r="C16" s="20"/>
      <c r="D16" s="49" t="e">
        <f t="shared" si="0"/>
        <v>#DIV/0!</v>
      </c>
      <c r="E16" s="51"/>
    </row>
    <row r="17" spans="1:5" ht="12.75">
      <c r="A17" s="11"/>
      <c r="B17" s="27" t="s">
        <v>44</v>
      </c>
      <c r="C17" s="20"/>
      <c r="D17" s="49" t="e">
        <f t="shared" si="0"/>
        <v>#DIV/0!</v>
      </c>
      <c r="E17" s="51"/>
    </row>
    <row r="18" spans="1:5" ht="12.75">
      <c r="A18" s="11"/>
      <c r="B18" s="27" t="s">
        <v>45</v>
      </c>
      <c r="C18" s="20"/>
      <c r="D18" s="49" t="e">
        <f t="shared" si="0"/>
        <v>#DIV/0!</v>
      </c>
      <c r="E18" s="51"/>
    </row>
    <row r="19" spans="1:5" ht="12.75">
      <c r="A19" s="11"/>
      <c r="B19" s="27" t="s">
        <v>46</v>
      </c>
      <c r="C19" s="20"/>
      <c r="D19" s="49" t="e">
        <f t="shared" si="0"/>
        <v>#DIV/0!</v>
      </c>
      <c r="E19" s="51"/>
    </row>
    <row r="20" spans="1:5" ht="12.75">
      <c r="A20" s="11"/>
      <c r="B20" s="27" t="s">
        <v>47</v>
      </c>
      <c r="C20" s="20"/>
      <c r="D20" s="49" t="e">
        <f t="shared" si="0"/>
        <v>#DIV/0!</v>
      </c>
      <c r="E20" s="51"/>
    </row>
    <row r="21" spans="1:5" ht="12.75">
      <c r="A21" s="11"/>
      <c r="B21" s="27" t="s">
        <v>48</v>
      </c>
      <c r="C21" s="20"/>
      <c r="D21" s="49" t="e">
        <f t="shared" si="0"/>
        <v>#DIV/0!</v>
      </c>
      <c r="E21" s="51"/>
    </row>
    <row r="22" spans="1:5" ht="12.75">
      <c r="A22" s="11"/>
      <c r="B22" s="27" t="s">
        <v>49</v>
      </c>
      <c r="C22" s="20"/>
      <c r="D22" s="49" t="e">
        <f t="shared" si="0"/>
        <v>#DIV/0!</v>
      </c>
      <c r="E22" s="51"/>
    </row>
    <row r="23" spans="1:5" ht="12.75">
      <c r="A23" s="11"/>
      <c r="B23" s="31" t="s">
        <v>102</v>
      </c>
      <c r="C23" s="20"/>
      <c r="D23" s="49" t="e">
        <f t="shared" si="0"/>
        <v>#DIV/0!</v>
      </c>
      <c r="E23" s="51"/>
    </row>
    <row r="24" spans="1:5" ht="12.75">
      <c r="A24" s="11"/>
      <c r="B24" s="31" t="s">
        <v>103</v>
      </c>
      <c r="C24" s="20"/>
      <c r="D24" s="49" t="e">
        <f t="shared" si="0"/>
        <v>#DIV/0!</v>
      </c>
      <c r="E24" s="51"/>
    </row>
    <row r="25" spans="1:3" ht="12.75">
      <c r="A25" s="13" t="s">
        <v>9</v>
      </c>
      <c r="B25" s="24"/>
      <c r="C25" s="3"/>
    </row>
    <row r="26" spans="1:6" ht="12.75">
      <c r="A26" s="14" t="s">
        <v>10</v>
      </c>
      <c r="B26" s="28" t="s">
        <v>71</v>
      </c>
      <c r="C26" s="47">
        <f>SUM(C27:C29)</f>
        <v>0</v>
      </c>
      <c r="D26" s="48" t="e">
        <f>SUM(D27:D29)</f>
        <v>#DIV/0!</v>
      </c>
      <c r="E26" s="48"/>
      <c r="F26" s="5">
        <f>C12-C26</f>
        <v>0</v>
      </c>
    </row>
    <row r="27" spans="1:8" ht="12.75">
      <c r="A27" s="14" t="s">
        <v>11</v>
      </c>
      <c r="B27" s="27" t="s">
        <v>37</v>
      </c>
      <c r="C27" s="20"/>
      <c r="D27" s="49" t="e">
        <f>SUM(C27/C26)</f>
        <v>#DIV/0!</v>
      </c>
      <c r="E27" s="51"/>
      <c r="H27" s="41" t="s">
        <v>73</v>
      </c>
    </row>
    <row r="28" spans="1:8" ht="12.75">
      <c r="A28" s="14" t="s">
        <v>12</v>
      </c>
      <c r="B28" s="27" t="s">
        <v>38</v>
      </c>
      <c r="C28" s="20"/>
      <c r="D28" s="49" t="e">
        <f>SUM(C28/C26)</f>
        <v>#DIV/0!</v>
      </c>
      <c r="E28" s="51"/>
      <c r="F28" s="4"/>
      <c r="G28" s="4"/>
      <c r="H28" s="38" t="s">
        <v>85</v>
      </c>
    </row>
    <row r="29" spans="1:8" ht="12.75">
      <c r="A29" s="14"/>
      <c r="B29" s="27" t="s">
        <v>105</v>
      </c>
      <c r="C29" s="20"/>
      <c r="D29" s="49" t="e">
        <f>SUM(C29/C26)</f>
        <v>#DIV/0!</v>
      </c>
      <c r="E29" s="51"/>
      <c r="F29" s="4"/>
      <c r="G29" s="4"/>
      <c r="H29" s="38" t="s">
        <v>86</v>
      </c>
    </row>
    <row r="30" spans="1:8" ht="12.75">
      <c r="A30" s="14"/>
      <c r="B30" s="24"/>
      <c r="C30" s="3"/>
      <c r="F30" s="4"/>
      <c r="G30" s="4"/>
      <c r="H30" s="38" t="s">
        <v>87</v>
      </c>
    </row>
    <row r="31" spans="1:8" ht="12.75">
      <c r="A31" s="14" t="s">
        <v>13</v>
      </c>
      <c r="B31" s="28" t="s">
        <v>96</v>
      </c>
      <c r="C31" s="19">
        <f>SUM(C32:C39)</f>
        <v>0</v>
      </c>
      <c r="D31" s="48" t="e">
        <f>SUM(D32:D39)</f>
        <v>#DIV/0!</v>
      </c>
      <c r="E31" s="48"/>
      <c r="F31" s="5">
        <f>C12-C31</f>
        <v>0</v>
      </c>
      <c r="H31" s="38" t="s">
        <v>88</v>
      </c>
    </row>
    <row r="32" spans="1:8" ht="12.75">
      <c r="A32" s="14"/>
      <c r="B32" s="27" t="s">
        <v>50</v>
      </c>
      <c r="C32" s="20"/>
      <c r="D32" s="49" t="e">
        <f aca="true" t="shared" si="1" ref="D32:D39">C32/SUM($C$32:$C$38)</f>
        <v>#DIV/0!</v>
      </c>
      <c r="E32" s="51"/>
      <c r="F32" s="4"/>
      <c r="G32" s="4"/>
      <c r="H32" s="38" t="s">
        <v>89</v>
      </c>
    </row>
    <row r="33" spans="1:8" s="15" customFormat="1" ht="12.75">
      <c r="A33" s="14"/>
      <c r="B33" s="27" t="s">
        <v>66</v>
      </c>
      <c r="C33" s="20"/>
      <c r="D33" s="49" t="e">
        <f t="shared" si="1"/>
        <v>#DIV/0!</v>
      </c>
      <c r="E33" s="51"/>
      <c r="F33" s="4"/>
      <c r="G33" s="4"/>
      <c r="H33" s="38" t="s">
        <v>90</v>
      </c>
    </row>
    <row r="34" spans="1:8" s="15" customFormat="1" ht="12.75">
      <c r="A34" s="14"/>
      <c r="B34" s="27" t="s">
        <v>3</v>
      </c>
      <c r="C34" s="20"/>
      <c r="D34" s="49" t="e">
        <f t="shared" si="1"/>
        <v>#DIV/0!</v>
      </c>
      <c r="E34" s="51"/>
      <c r="F34" s="4"/>
      <c r="G34" s="4"/>
      <c r="H34" s="38" t="s">
        <v>98</v>
      </c>
    </row>
    <row r="35" spans="1:8" s="15" customFormat="1" ht="12.75">
      <c r="A35" s="14"/>
      <c r="B35" s="27" t="s">
        <v>63</v>
      </c>
      <c r="C35" s="20"/>
      <c r="D35" s="49" t="e">
        <f t="shared" si="1"/>
        <v>#DIV/0!</v>
      </c>
      <c r="E35" s="51"/>
      <c r="H35" s="42"/>
    </row>
    <row r="36" spans="1:8" s="15" customFormat="1" ht="12.75">
      <c r="A36" s="14"/>
      <c r="B36" s="27" t="s">
        <v>65</v>
      </c>
      <c r="C36" s="20"/>
      <c r="D36" s="49" t="e">
        <f t="shared" si="1"/>
        <v>#DIV/0!</v>
      </c>
      <c r="E36" s="51"/>
      <c r="H36" s="42"/>
    </row>
    <row r="37" spans="1:8" s="15" customFormat="1" ht="12.75">
      <c r="A37" s="14"/>
      <c r="B37" s="27" t="s">
        <v>67</v>
      </c>
      <c r="C37" s="20"/>
      <c r="D37" s="49" t="e">
        <f t="shared" si="1"/>
        <v>#DIV/0!</v>
      </c>
      <c r="E37" s="51"/>
      <c r="H37" s="41" t="s">
        <v>72</v>
      </c>
    </row>
    <row r="38" spans="1:8" s="15" customFormat="1" ht="12.75">
      <c r="A38" s="14"/>
      <c r="B38" s="27" t="s">
        <v>62</v>
      </c>
      <c r="C38" s="20"/>
      <c r="D38" s="49" t="e">
        <f t="shared" si="1"/>
        <v>#DIV/0!</v>
      </c>
      <c r="E38" s="51"/>
      <c r="F38" s="4"/>
      <c r="G38" s="4"/>
      <c r="H38" s="38" t="s">
        <v>85</v>
      </c>
    </row>
    <row r="39" spans="1:8" s="15" customFormat="1" ht="12.75">
      <c r="A39" s="14"/>
      <c r="B39" s="27" t="s">
        <v>105</v>
      </c>
      <c r="C39" s="20"/>
      <c r="D39" s="49" t="e">
        <f t="shared" si="1"/>
        <v>#DIV/0!</v>
      </c>
      <c r="E39" s="51"/>
      <c r="F39" s="4"/>
      <c r="G39" s="4"/>
      <c r="H39" s="38" t="s">
        <v>86</v>
      </c>
    </row>
    <row r="40" spans="1:8" s="15" customFormat="1" ht="12.75">
      <c r="A40" s="14"/>
      <c r="B40" s="30"/>
      <c r="C40" s="4"/>
      <c r="F40" s="4"/>
      <c r="G40" s="4"/>
      <c r="H40" s="38" t="s">
        <v>89</v>
      </c>
    </row>
    <row r="41" spans="1:8" s="15" customFormat="1" ht="12.75">
      <c r="A41" s="14"/>
      <c r="B41" s="26" t="s">
        <v>0</v>
      </c>
      <c r="C41" s="19">
        <f>SUM(C42:C47)</f>
        <v>0</v>
      </c>
      <c r="D41" s="48" t="e">
        <f>SUM(D42:D47)</f>
        <v>#DIV/0!</v>
      </c>
      <c r="E41" s="48"/>
      <c r="F41" s="5">
        <f>C12-C41</f>
        <v>0</v>
      </c>
      <c r="G41" s="4"/>
      <c r="H41" s="38" t="s">
        <v>90</v>
      </c>
    </row>
    <row r="42" spans="1:8" s="15" customFormat="1" ht="12.75">
      <c r="A42" s="14"/>
      <c r="B42" s="27" t="s">
        <v>50</v>
      </c>
      <c r="C42" s="20"/>
      <c r="D42" s="49" t="e">
        <f>C42/$C$41</f>
        <v>#DIV/0!</v>
      </c>
      <c r="E42" s="51"/>
      <c r="F42" s="4"/>
      <c r="G42" s="4"/>
      <c r="H42" s="38" t="s">
        <v>98</v>
      </c>
    </row>
    <row r="43" spans="1:8" ht="12.75">
      <c r="A43" s="13" t="s">
        <v>14</v>
      </c>
      <c r="B43" s="27" t="s">
        <v>66</v>
      </c>
      <c r="C43" s="20"/>
      <c r="D43" s="49" t="e">
        <f>C43/$C$41</f>
        <v>#DIV/0!</v>
      </c>
      <c r="E43" s="51"/>
      <c r="F43" s="15"/>
      <c r="G43" s="15"/>
      <c r="H43" s="42"/>
    </row>
    <row r="44" spans="1:8" ht="12.75">
      <c r="A44" s="14" t="s">
        <v>15</v>
      </c>
      <c r="B44" s="27" t="s">
        <v>65</v>
      </c>
      <c r="C44" s="20"/>
      <c r="D44" s="49" t="e">
        <f>C44/$C$41</f>
        <v>#DIV/0!</v>
      </c>
      <c r="E44" s="51"/>
      <c r="F44" s="15"/>
      <c r="G44" s="15"/>
      <c r="H44" s="42"/>
    </row>
    <row r="45" spans="1:8" ht="12.75">
      <c r="A45" s="14" t="s">
        <v>18</v>
      </c>
      <c r="B45" s="29" t="s">
        <v>51</v>
      </c>
      <c r="C45" s="20"/>
      <c r="D45" s="49" t="e">
        <f>C45/$C$41</f>
        <v>#DIV/0!</v>
      </c>
      <c r="E45" s="51"/>
      <c r="H45" s="41" t="s">
        <v>74</v>
      </c>
    </row>
    <row r="46" spans="1:8" ht="12.75">
      <c r="A46" s="14" t="s">
        <v>17</v>
      </c>
      <c r="B46" s="27" t="s">
        <v>1</v>
      </c>
      <c r="C46" s="20"/>
      <c r="D46" s="49" t="e">
        <f>C46/$C$41</f>
        <v>#DIV/0!</v>
      </c>
      <c r="E46" s="51"/>
      <c r="F46" s="4"/>
      <c r="G46" s="4"/>
      <c r="H46" s="38" t="s">
        <v>92</v>
      </c>
    </row>
    <row r="47" spans="1:8" ht="12.75">
      <c r="A47" s="14" t="s">
        <v>16</v>
      </c>
      <c r="B47" s="27" t="s">
        <v>105</v>
      </c>
      <c r="C47" s="20"/>
      <c r="D47" s="49" t="e">
        <f>C47/$C$41</f>
        <v>#DIV/0!</v>
      </c>
      <c r="E47" s="51"/>
      <c r="F47" s="4"/>
      <c r="G47" s="4"/>
      <c r="H47" s="38" t="s">
        <v>93</v>
      </c>
    </row>
    <row r="48" spans="1:7" ht="12.75">
      <c r="A48" s="14" t="s">
        <v>19</v>
      </c>
      <c r="B48" s="30"/>
      <c r="C48" s="4"/>
      <c r="D48" s="15"/>
      <c r="E48" s="15"/>
      <c r="F48" s="4"/>
      <c r="G48" s="4"/>
    </row>
    <row r="49" spans="1:8" s="15" customFormat="1" ht="12.75">
      <c r="A49" s="43"/>
      <c r="B49" s="28" t="s">
        <v>97</v>
      </c>
      <c r="C49" s="12">
        <f>SUM(C50:C54)</f>
        <v>0</v>
      </c>
      <c r="D49" s="48" t="e">
        <f>SUM(D50:D54)</f>
        <v>#DIV/0!</v>
      </c>
      <c r="E49" s="48"/>
      <c r="G49" s="4"/>
      <c r="H49" s="38"/>
    </row>
    <row r="50" spans="2:8" ht="22.5">
      <c r="B50" s="27" t="s">
        <v>7</v>
      </c>
      <c r="C50" s="20"/>
      <c r="D50" s="49" t="e">
        <f>C50/SUM($C$50:$C$54)</f>
        <v>#DIV/0!</v>
      </c>
      <c r="E50" s="51"/>
      <c r="F50" s="4"/>
      <c r="G50" s="4"/>
      <c r="H50" s="38" t="s">
        <v>99</v>
      </c>
    </row>
    <row r="51" spans="1:8" ht="12.75">
      <c r="A51" s="13" t="s">
        <v>20</v>
      </c>
      <c r="B51" s="31" t="s">
        <v>75</v>
      </c>
      <c r="C51" s="20"/>
      <c r="D51" s="49" t="e">
        <f>C51/SUM($C$50:$C$54)</f>
        <v>#DIV/0!</v>
      </c>
      <c r="E51" s="51"/>
      <c r="F51" s="15"/>
      <c r="G51" s="15"/>
      <c r="H51" s="42"/>
    </row>
    <row r="52" spans="1:5" ht="12.75">
      <c r="A52" s="14" t="s">
        <v>21</v>
      </c>
      <c r="B52" s="31" t="s">
        <v>76</v>
      </c>
      <c r="C52" s="20"/>
      <c r="D52" s="49" t="e">
        <f>C52/SUM($C$50:$C$54)</f>
        <v>#DIV/0!</v>
      </c>
      <c r="E52" s="51"/>
    </row>
    <row r="53" spans="1:8" ht="12.75">
      <c r="A53" s="14" t="s">
        <v>22</v>
      </c>
      <c r="B53" s="31" t="s">
        <v>77</v>
      </c>
      <c r="C53" s="20"/>
      <c r="D53" s="49" t="e">
        <f>C53/SUM($C$50:$C$54)</f>
        <v>#DIV/0!</v>
      </c>
      <c r="E53" s="51"/>
      <c r="H53" s="41" t="s">
        <v>91</v>
      </c>
    </row>
    <row r="54" spans="1:8" ht="12.75">
      <c r="A54" s="14"/>
      <c r="B54" s="27" t="s">
        <v>1</v>
      </c>
      <c r="C54" s="20"/>
      <c r="D54" s="49" t="e">
        <f>C54/SUM($C$50:$C$54)</f>
        <v>#DIV/0!</v>
      </c>
      <c r="E54" s="51"/>
      <c r="F54" s="4"/>
      <c r="G54" s="4"/>
      <c r="H54" s="38" t="s">
        <v>85</v>
      </c>
    </row>
    <row r="55" spans="1:8" ht="12.75">
      <c r="A55" s="14"/>
      <c r="B55" s="30"/>
      <c r="C55" s="4"/>
      <c r="D55" s="15"/>
      <c r="E55" s="15"/>
      <c r="F55" s="4"/>
      <c r="G55" s="4"/>
      <c r="H55" s="38" t="s">
        <v>86</v>
      </c>
    </row>
    <row r="56" spans="1:8" ht="12.75">
      <c r="A56" s="14" t="s">
        <v>23</v>
      </c>
      <c r="F56" s="4"/>
      <c r="G56" s="4"/>
      <c r="H56" s="38" t="s">
        <v>89</v>
      </c>
    </row>
    <row r="57" spans="1:8" s="15" customFormat="1" ht="12.75">
      <c r="A57" s="43"/>
      <c r="B57" s="26" t="s">
        <v>36</v>
      </c>
      <c r="C57" s="12">
        <f>SUM(C58:C62)</f>
        <v>0</v>
      </c>
      <c r="D57" s="48" t="e">
        <f>SUM(D58:D62)</f>
        <v>#DIV/0!</v>
      </c>
      <c r="E57" s="48"/>
      <c r="F57" s="5">
        <f>C50-C57</f>
        <v>0</v>
      </c>
      <c r="G57" s="4"/>
      <c r="H57" s="38" t="s">
        <v>90</v>
      </c>
    </row>
    <row r="58" spans="2:8" ht="12.75">
      <c r="B58" s="27" t="s">
        <v>2</v>
      </c>
      <c r="C58" s="20"/>
      <c r="D58" s="49" t="e">
        <f>C58/SUM($C$58:$C$62)</f>
        <v>#DIV/0!</v>
      </c>
      <c r="E58" s="51"/>
      <c r="F58" s="4"/>
      <c r="G58" s="4"/>
      <c r="H58" s="38" t="s">
        <v>98</v>
      </c>
    </row>
    <row r="59" spans="1:8" ht="12.75">
      <c r="A59" s="13" t="s">
        <v>24</v>
      </c>
      <c r="B59" s="27" t="s">
        <v>66</v>
      </c>
      <c r="C59" s="20"/>
      <c r="D59" s="49" t="e">
        <f>C59/SUM($C$58:$C$62)</f>
        <v>#DIV/0!</v>
      </c>
      <c r="E59" s="51"/>
      <c r="F59" s="15"/>
      <c r="G59" s="15"/>
      <c r="H59" s="42"/>
    </row>
    <row r="60" spans="1:8" ht="12.75">
      <c r="A60" s="14" t="s">
        <v>25</v>
      </c>
      <c r="B60" s="27" t="s">
        <v>65</v>
      </c>
      <c r="C60" s="20"/>
      <c r="D60" s="49" t="e">
        <f>C60/SUM($C$58:$C$62)</f>
        <v>#DIV/0!</v>
      </c>
      <c r="E60" s="51"/>
      <c r="F60" s="15"/>
      <c r="G60" s="15"/>
      <c r="H60" s="42" t="s">
        <v>94</v>
      </c>
    </row>
    <row r="61" spans="1:8" ht="12.75">
      <c r="A61" s="14" t="s">
        <v>26</v>
      </c>
      <c r="B61" s="27" t="s">
        <v>64</v>
      </c>
      <c r="C61" s="20"/>
      <c r="D61" s="49" t="e">
        <f>C61/SUM($C$58:$C$62)</f>
        <v>#DIV/0!</v>
      </c>
      <c r="E61" s="51"/>
      <c r="H61" s="5"/>
    </row>
    <row r="62" spans="1:5" ht="12.75">
      <c r="A62" s="14" t="s">
        <v>27</v>
      </c>
      <c r="B62" s="27" t="s">
        <v>1</v>
      </c>
      <c r="C62" s="20"/>
      <c r="D62" s="49" t="e">
        <f>C62/SUM($C$58:$C$62)</f>
        <v>#DIV/0!</v>
      </c>
      <c r="E62" s="51"/>
    </row>
    <row r="63" spans="1:7" ht="12.75">
      <c r="A63" s="14" t="s">
        <v>28</v>
      </c>
      <c r="B63" s="30"/>
      <c r="C63" s="4"/>
      <c r="D63" s="15"/>
      <c r="E63" s="15"/>
      <c r="F63" s="4"/>
      <c r="G63" s="4"/>
    </row>
    <row r="64" spans="1:7" ht="12.75">
      <c r="A64" s="14" t="s">
        <v>29</v>
      </c>
      <c r="B64" s="30"/>
      <c r="C64" s="4"/>
      <c r="D64" s="15"/>
      <c r="E64" s="15"/>
      <c r="F64" s="4"/>
      <c r="G64" s="4"/>
    </row>
    <row r="65" spans="1:7" ht="12.75">
      <c r="A65" s="14" t="s">
        <v>30</v>
      </c>
      <c r="F65" s="4"/>
      <c r="G65" s="4"/>
    </row>
    <row r="66" spans="1:7" ht="25.5">
      <c r="A66" s="14" t="s">
        <v>31</v>
      </c>
      <c r="B66" s="33" t="s">
        <v>58</v>
      </c>
      <c r="C66" s="46">
        <f>SUM(C67:C73)</f>
        <v>0</v>
      </c>
      <c r="D66" s="48" t="e">
        <f>SUM(D67:D73)</f>
        <v>#DIV/0!</v>
      </c>
      <c r="E66" s="48"/>
      <c r="F66" s="5">
        <f>C49-C66</f>
        <v>0</v>
      </c>
      <c r="G66" s="4"/>
    </row>
    <row r="67" spans="1:7" ht="12.75">
      <c r="A67" s="14"/>
      <c r="B67" s="27" t="s">
        <v>61</v>
      </c>
      <c r="C67" s="20"/>
      <c r="D67" s="49" t="e">
        <f>C67/SUM($C$67:$C$73)</f>
        <v>#DIV/0!</v>
      </c>
      <c r="E67" s="51"/>
      <c r="F67" s="4"/>
      <c r="G67" s="4"/>
    </row>
    <row r="68" spans="1:7" ht="12.75">
      <c r="A68" s="14"/>
      <c r="B68" s="27" t="s">
        <v>60</v>
      </c>
      <c r="C68" s="20"/>
      <c r="D68" s="49" t="e">
        <f aca="true" t="shared" si="2" ref="D68:D73">C68/SUM($C$67:$C$73)</f>
        <v>#DIV/0!</v>
      </c>
      <c r="E68" s="51"/>
      <c r="F68" s="4"/>
      <c r="G68" s="4"/>
    </row>
    <row r="69" spans="1:7" ht="12.75">
      <c r="A69" s="14"/>
      <c r="B69" s="27" t="s">
        <v>56</v>
      </c>
      <c r="C69" s="20"/>
      <c r="D69" s="49" t="e">
        <f t="shared" si="2"/>
        <v>#DIV/0!</v>
      </c>
      <c r="E69" s="51"/>
      <c r="F69" s="4"/>
      <c r="G69" s="4"/>
    </row>
    <row r="70" spans="1:8" ht="12.75">
      <c r="A70" s="14"/>
      <c r="B70" s="27" t="s">
        <v>52</v>
      </c>
      <c r="C70" s="20"/>
      <c r="D70" s="49" t="e">
        <f t="shared" si="2"/>
        <v>#DIV/0!</v>
      </c>
      <c r="E70" s="51"/>
      <c r="H70" s="5"/>
    </row>
    <row r="71" spans="1:8" ht="12.75">
      <c r="A71" s="10" t="s">
        <v>32</v>
      </c>
      <c r="B71" s="27" t="s">
        <v>55</v>
      </c>
      <c r="C71" s="20"/>
      <c r="D71" s="49" t="e">
        <f t="shared" si="2"/>
        <v>#DIV/0!</v>
      </c>
      <c r="E71" s="51"/>
      <c r="H71" s="38" t="s">
        <v>95</v>
      </c>
    </row>
    <row r="72" spans="1:5" ht="12.75">
      <c r="A72" s="11" t="s">
        <v>33</v>
      </c>
      <c r="B72" s="27" t="s">
        <v>53</v>
      </c>
      <c r="C72" s="21"/>
      <c r="D72" s="49" t="e">
        <f t="shared" si="2"/>
        <v>#DIV/0!</v>
      </c>
      <c r="E72" s="51"/>
    </row>
    <row r="73" spans="1:5" ht="12.75">
      <c r="A73" s="14" t="s">
        <v>34</v>
      </c>
      <c r="B73" s="34" t="s">
        <v>54</v>
      </c>
      <c r="C73" s="20"/>
      <c r="D73" s="49" t="e">
        <f t="shared" si="2"/>
        <v>#DIV/0!</v>
      </c>
      <c r="E73" s="51"/>
    </row>
    <row r="74" spans="1:8" s="15" customFormat="1" ht="12.75">
      <c r="A74" s="17" t="s">
        <v>35</v>
      </c>
      <c r="B74" s="24"/>
      <c r="C74" s="4"/>
      <c r="D74" s="5"/>
      <c r="E74" s="5"/>
      <c r="F74" s="5"/>
      <c r="G74" s="5"/>
      <c r="H74" s="38"/>
    </row>
    <row r="75" spans="1:3" ht="25.5">
      <c r="A75" s="18"/>
      <c r="B75" s="50" t="s">
        <v>101</v>
      </c>
      <c r="C75" s="20"/>
    </row>
    <row r="76" spans="2:8" ht="12.75">
      <c r="B76" s="24"/>
      <c r="C76" s="4"/>
      <c r="H76" s="42"/>
    </row>
    <row r="77" spans="2:7" ht="12.75">
      <c r="B77" s="35"/>
      <c r="C77" s="3"/>
      <c r="F77" s="15"/>
      <c r="G77" s="15"/>
    </row>
    <row r="78" spans="2:3" ht="12.75">
      <c r="B78" s="26" t="s">
        <v>40</v>
      </c>
      <c r="C78" s="3"/>
    </row>
    <row r="79" spans="2:3" ht="12.75">
      <c r="B79" s="27" t="s">
        <v>4</v>
      </c>
      <c r="C79" s="21"/>
    </row>
    <row r="80" spans="2:3" ht="12.75">
      <c r="B80" s="27" t="s">
        <v>68</v>
      </c>
      <c r="C80" s="21"/>
    </row>
    <row r="81" spans="2:5" ht="12" customHeight="1">
      <c r="B81" s="29" t="s">
        <v>5</v>
      </c>
      <c r="C81" s="49" t="e">
        <f>C80/C79</f>
        <v>#DIV/0!</v>
      </c>
      <c r="D81" s="15"/>
      <c r="E81" s="15"/>
    </row>
    <row r="82" spans="2:5" ht="12" customHeight="1">
      <c r="B82" s="30"/>
      <c r="C82" s="51"/>
      <c r="D82" s="15"/>
      <c r="E82" s="15"/>
    </row>
    <row r="83" spans="2:3" ht="12.75">
      <c r="B83" s="24"/>
      <c r="C83" s="3"/>
    </row>
    <row r="84" spans="2:5" ht="12.75">
      <c r="B84" s="25" t="s">
        <v>119</v>
      </c>
      <c r="C84" s="1"/>
      <c r="D84" s="1"/>
      <c r="E84" s="57"/>
    </row>
    <row r="85" spans="2:3" ht="12.75">
      <c r="B85" s="5"/>
      <c r="C85" s="3"/>
    </row>
    <row r="86" spans="2:3" ht="12.75">
      <c r="B86" s="26" t="s">
        <v>114</v>
      </c>
      <c r="C86" s="62">
        <f>SUM(C87:C89)</f>
        <v>0</v>
      </c>
    </row>
    <row r="87" spans="2:5" ht="12.75">
      <c r="B87" s="27" t="s">
        <v>109</v>
      </c>
      <c r="C87" s="63"/>
      <c r="D87" s="49" t="e">
        <f>C87/$C$86</f>
        <v>#DIV/0!</v>
      </c>
      <c r="E87" s="51"/>
    </row>
    <row r="88" spans="2:5" ht="12.75">
      <c r="B88" s="27" t="s">
        <v>110</v>
      </c>
      <c r="C88" s="63"/>
      <c r="D88" s="49" t="e">
        <f>C88/$C$86</f>
        <v>#DIV/0!</v>
      </c>
      <c r="E88" s="51"/>
    </row>
    <row r="89" spans="2:5" ht="12.75">
      <c r="B89" s="27" t="s">
        <v>111</v>
      </c>
      <c r="C89" s="63"/>
      <c r="D89" s="49" t="e">
        <f>C89/$C$86</f>
        <v>#DIV/0!</v>
      </c>
      <c r="E89" s="51"/>
    </row>
    <row r="90" spans="2:3" ht="12.75">
      <c r="B90" s="24"/>
      <c r="C90" s="64"/>
    </row>
    <row r="91" spans="2:3" ht="12.75">
      <c r="B91" s="54" t="s">
        <v>116</v>
      </c>
      <c r="C91" s="65">
        <f>SUM(C92:C94)</f>
        <v>0</v>
      </c>
    </row>
    <row r="92" spans="2:5" ht="12.75">
      <c r="B92" s="27" t="s">
        <v>115</v>
      </c>
      <c r="C92" s="63"/>
      <c r="D92" s="49" t="e">
        <f>C92/$C$91</f>
        <v>#DIV/0!</v>
      </c>
      <c r="E92" s="51"/>
    </row>
    <row r="93" spans="2:5" ht="12.75">
      <c r="B93" s="27" t="s">
        <v>112</v>
      </c>
      <c r="C93" s="63"/>
      <c r="D93" s="49" t="e">
        <f>C93/$C$91</f>
        <v>#DIV/0!</v>
      </c>
      <c r="E93" s="51"/>
    </row>
    <row r="94" spans="2:5" ht="12.75">
      <c r="B94" s="27" t="s">
        <v>113</v>
      </c>
      <c r="C94" s="63"/>
      <c r="D94" s="49" t="e">
        <f>C94/$C$91</f>
        <v>#DIV/0!</v>
      </c>
      <c r="E94" s="51"/>
    </row>
    <row r="97" spans="2:4" ht="12.75">
      <c r="B97" s="54" t="s">
        <v>117</v>
      </c>
      <c r="C97" s="59">
        <f>SUM(C98:C100)</f>
        <v>0</v>
      </c>
      <c r="D97" s="56"/>
    </row>
    <row r="98" spans="2:5" ht="12.75">
      <c r="B98" s="27" t="s">
        <v>109</v>
      </c>
      <c r="C98" s="60">
        <v>0</v>
      </c>
      <c r="D98" s="49" t="e">
        <f>C98/$C$97</f>
        <v>#DIV/0!</v>
      </c>
      <c r="E98" s="51"/>
    </row>
    <row r="99" spans="2:5" ht="12.75">
      <c r="B99" s="27" t="s">
        <v>110</v>
      </c>
      <c r="C99" s="60">
        <v>0</v>
      </c>
      <c r="D99" s="49" t="e">
        <f>C99/$C$97</f>
        <v>#DIV/0!</v>
      </c>
      <c r="E99" s="51"/>
    </row>
    <row r="100" spans="2:5" ht="12.75">
      <c r="B100" s="27" t="s">
        <v>111</v>
      </c>
      <c r="C100" s="61">
        <v>0</v>
      </c>
      <c r="D100" s="49" t="e">
        <f>C100/$C$97</f>
        <v>#DIV/0!</v>
      </c>
      <c r="E100" s="51"/>
    </row>
    <row r="102" spans="2:4" ht="12.75">
      <c r="B102" s="54" t="s">
        <v>118</v>
      </c>
      <c r="C102" s="59">
        <f>SUM(C103:C105)</f>
        <v>0</v>
      </c>
      <c r="D102" s="56"/>
    </row>
    <row r="103" spans="2:5" ht="12.75">
      <c r="B103" s="27" t="s">
        <v>109</v>
      </c>
      <c r="C103" s="60">
        <v>0</v>
      </c>
      <c r="D103" s="49" t="e">
        <f>C103/$C$102</f>
        <v>#DIV/0!</v>
      </c>
      <c r="E103" s="51"/>
    </row>
    <row r="104" spans="2:5" ht="12.75">
      <c r="B104" s="27" t="s">
        <v>110</v>
      </c>
      <c r="C104" s="60">
        <v>0</v>
      </c>
      <c r="D104" s="49" t="e">
        <f>C104/$C$102</f>
        <v>#DIV/0!</v>
      </c>
      <c r="E104" s="51"/>
    </row>
    <row r="105" spans="2:5" ht="12.75">
      <c r="B105" s="27" t="s">
        <v>111</v>
      </c>
      <c r="C105" s="60">
        <v>0</v>
      </c>
      <c r="D105" s="49" t="e">
        <f>C105/$C$102</f>
        <v>#DIV/0!</v>
      </c>
      <c r="E105" s="51"/>
    </row>
  </sheetData>
  <sheetProtection selectLockedCells="1"/>
  <conditionalFormatting sqref="F12:G12">
    <cfRule type="expression" priority="14" dxfId="1" stopIfTrue="1">
      <formula>"&gt;0"</formula>
    </cfRule>
  </conditionalFormatting>
  <conditionalFormatting sqref="F26:G26">
    <cfRule type="cellIs" priority="13" dxfId="1" operator="notEqual" stopIfTrue="1">
      <formula>0</formula>
    </cfRule>
  </conditionalFormatting>
  <conditionalFormatting sqref="G31">
    <cfRule type="cellIs" priority="12" dxfId="1" operator="notEqual" stopIfTrue="1">
      <formula>0</formula>
    </cfRule>
  </conditionalFormatting>
  <conditionalFormatting sqref="F41">
    <cfRule type="cellIs" priority="6" dxfId="1" operator="notEqual" stopIfTrue="1">
      <formula>0</formula>
    </cfRule>
  </conditionalFormatting>
  <conditionalFormatting sqref="F26">
    <cfRule type="cellIs" priority="9" dxfId="0" operator="equal" stopIfTrue="1">
      <formula>0</formula>
    </cfRule>
  </conditionalFormatting>
  <conditionalFormatting sqref="F31">
    <cfRule type="cellIs" priority="8" dxfId="1" operator="notEqual" stopIfTrue="1">
      <formula>0</formula>
    </cfRule>
  </conditionalFormatting>
  <conditionalFormatting sqref="F31">
    <cfRule type="cellIs" priority="7" dxfId="0" operator="equal" stopIfTrue="1">
      <formula>0</formula>
    </cfRule>
  </conditionalFormatting>
  <conditionalFormatting sqref="F41">
    <cfRule type="cellIs" priority="5" dxfId="0" operator="equal" stopIfTrue="1">
      <formula>0</formula>
    </cfRule>
  </conditionalFormatting>
  <conditionalFormatting sqref="F57">
    <cfRule type="cellIs" priority="4" dxfId="1" operator="notEqual" stopIfTrue="1">
      <formula>0</formula>
    </cfRule>
  </conditionalFormatting>
  <conditionalFormatting sqref="F57">
    <cfRule type="cellIs" priority="3" dxfId="0" operator="equal" stopIfTrue="1">
      <formula>0</formula>
    </cfRule>
  </conditionalFormatting>
  <conditionalFormatting sqref="F66">
    <cfRule type="cellIs" priority="2" dxfId="1" operator="notEqual" stopIfTrue="1">
      <formula>0</formula>
    </cfRule>
  </conditionalFormatting>
  <conditionalFormatting sqref="F66">
    <cfRule type="cellIs" priority="1" dxfId="0" operator="equal" stopIfTrue="1">
      <formula>0</formula>
    </cfRule>
  </conditionalFormatting>
  <printOptions/>
  <pageMargins left="0.4330708661417323" right="0.31496062992125984" top="0.3" bottom="0.3937007874015748" header="0.2362204724409449" footer="0.2362204724409449"/>
  <pageSetup horizontalDpi="600" verticalDpi="600" orientation="landscape" paperSize="9" r:id="rId1"/>
  <headerFooter alignWithMargins="0">
    <oddFooter>&amp;R&amp;"-,Standaard"&amp;8MBE registratie - 2/12/2009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Het Leven Helpen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Elfriede Maes</cp:lastModifiedBy>
  <cp:lastPrinted>2009-12-01T14:12:09Z</cp:lastPrinted>
  <dcterms:created xsi:type="dcterms:W3CDTF">2005-05-19T13:42:16Z</dcterms:created>
  <dcterms:modified xsi:type="dcterms:W3CDTF">2013-11-22T11:52:46Z</dcterms:modified>
  <cp:category/>
  <cp:version/>
  <cp:contentType/>
  <cp:contentStatus/>
</cp:coreProperties>
</file>